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esco D'Angelo\Downloads\"/>
    </mc:Choice>
  </mc:AlternateContent>
  <bookViews>
    <workbookView xWindow="0" yWindow="0" windowWidth="20490" windowHeight="7020"/>
  </bookViews>
  <sheets>
    <sheet name="CALCOLO SUPERFICI E VOLUMI" sheetId="1" r:id="rId1"/>
  </sheets>
  <definedNames>
    <definedName name="_xlnm.Print_Titles" localSheetId="0">'CALCOLO SUPERFICI E VOLUMI'!$6:$9</definedName>
  </definedNames>
  <calcPr calcId="162913"/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12" i="1"/>
  <c r="K11" i="1"/>
  <c r="K13" i="1"/>
  <c r="K14" i="1"/>
  <c r="K15" i="1"/>
  <c r="K16" i="1"/>
  <c r="K17" i="1"/>
  <c r="K18" i="1"/>
  <c r="K19" i="1"/>
  <c r="K20" i="1"/>
  <c r="K45" i="1"/>
  <c r="K44" i="1"/>
  <c r="K46" i="1"/>
  <c r="K47" i="1"/>
  <c r="K48" i="1"/>
  <c r="K49" i="1"/>
  <c r="K50" i="1"/>
  <c r="K51" i="1"/>
  <c r="K52" i="1"/>
  <c r="K33" i="1"/>
  <c r="K34" i="1"/>
  <c r="K35" i="1"/>
  <c r="K36" i="1"/>
  <c r="K37" i="1"/>
  <c r="K38" i="1"/>
  <c r="K39" i="1"/>
  <c r="K40" i="1"/>
  <c r="K41" i="1"/>
  <c r="K42" i="1"/>
  <c r="J22" i="1"/>
  <c r="J23" i="1"/>
  <c r="J24" i="1"/>
  <c r="J25" i="1"/>
  <c r="J26" i="1"/>
  <c r="J27" i="1"/>
  <c r="J28" i="1"/>
  <c r="J29" i="1"/>
  <c r="J30" i="1"/>
  <c r="J31" i="1"/>
  <c r="J12" i="1"/>
  <c r="J11" i="1"/>
  <c r="J13" i="1"/>
  <c r="J14" i="1"/>
  <c r="J15" i="1"/>
  <c r="J16" i="1"/>
  <c r="J17" i="1"/>
  <c r="J18" i="1"/>
  <c r="J19" i="1"/>
  <c r="J20" i="1"/>
  <c r="J45" i="1"/>
  <c r="J44" i="1"/>
  <c r="J46" i="1"/>
  <c r="J53" i="1" s="1"/>
  <c r="J47" i="1"/>
  <c r="J48" i="1"/>
  <c r="J49" i="1"/>
  <c r="J50" i="1"/>
  <c r="J51" i="1"/>
  <c r="J52" i="1"/>
  <c r="J33" i="1"/>
  <c r="J34" i="1"/>
  <c r="J35" i="1"/>
  <c r="J36" i="1"/>
  <c r="J37" i="1"/>
  <c r="J38" i="1"/>
  <c r="J39" i="1"/>
  <c r="J40" i="1"/>
  <c r="J41" i="1"/>
  <c r="J42" i="1"/>
  <c r="B11" i="1"/>
  <c r="B12" i="1"/>
  <c r="B13" i="1"/>
  <c r="B14" i="1"/>
  <c r="B15" i="1"/>
  <c r="B16" i="1"/>
  <c r="B17" i="1"/>
  <c r="B18" i="1"/>
  <c r="B19" i="1"/>
  <c r="B20" i="1"/>
  <c r="B33" i="1"/>
  <c r="B34" i="1"/>
  <c r="B35" i="1"/>
  <c r="B36" i="1"/>
  <c r="B37" i="1"/>
  <c r="B38" i="1"/>
  <c r="B39" i="1"/>
  <c r="B40" i="1"/>
  <c r="B41" i="1"/>
  <c r="B42" i="1"/>
  <c r="B22" i="1"/>
  <c r="B23" i="1"/>
  <c r="B24" i="1"/>
  <c r="B25" i="1"/>
  <c r="B26" i="1"/>
  <c r="B27" i="1"/>
  <c r="B28" i="1"/>
  <c r="B29" i="1"/>
  <c r="B30" i="1"/>
  <c r="B31" i="1"/>
  <c r="B44" i="1"/>
  <c r="B45" i="1"/>
  <c r="B46" i="1"/>
  <c r="B53" i="1" s="1"/>
  <c r="B47" i="1"/>
  <c r="B48" i="1"/>
  <c r="B49" i="1"/>
  <c r="B50" i="1"/>
  <c r="B51" i="1"/>
  <c r="B52" i="1"/>
  <c r="A11" i="1"/>
  <c r="A12" i="1"/>
  <c r="A13" i="1"/>
  <c r="A14" i="1"/>
  <c r="A15" i="1"/>
  <c r="A16" i="1"/>
  <c r="A17" i="1"/>
  <c r="A18" i="1"/>
  <c r="A19" i="1"/>
  <c r="A20" i="1"/>
  <c r="A33" i="1"/>
  <c r="A34" i="1"/>
  <c r="A35" i="1"/>
  <c r="A36" i="1"/>
  <c r="A37" i="1"/>
  <c r="A38" i="1"/>
  <c r="A39" i="1"/>
  <c r="A40" i="1"/>
  <c r="A41" i="1"/>
  <c r="A42" i="1"/>
  <c r="A22" i="1"/>
  <c r="A23" i="1"/>
  <c r="A24" i="1"/>
  <c r="A25" i="1"/>
  <c r="A26" i="1"/>
  <c r="A27" i="1"/>
  <c r="A28" i="1"/>
  <c r="A29" i="1"/>
  <c r="A30" i="1"/>
  <c r="A31" i="1"/>
  <c r="A44" i="1"/>
  <c r="A45" i="1"/>
  <c r="A46" i="1"/>
  <c r="A47" i="1"/>
  <c r="A48" i="1"/>
  <c r="A49" i="1"/>
  <c r="A50" i="1"/>
  <c r="A51" i="1"/>
  <c r="A52" i="1"/>
  <c r="A21" i="1" l="1"/>
  <c r="B32" i="1"/>
  <c r="K43" i="1"/>
  <c r="K53" i="1"/>
  <c r="A32" i="1"/>
  <c r="B21" i="1"/>
  <c r="K32" i="1"/>
  <c r="B43" i="1"/>
  <c r="B54" i="1" s="1"/>
  <c r="J43" i="1"/>
  <c r="A53" i="1"/>
  <c r="J21" i="1"/>
  <c r="A43" i="1"/>
  <c r="K21" i="1"/>
  <c r="K54" i="1" s="1"/>
  <c r="J32" i="1"/>
  <c r="J54" i="1"/>
  <c r="A54" i="1" l="1"/>
  <c r="A60" i="1"/>
  <c r="B60" i="1"/>
  <c r="D60" i="1"/>
  <c r="C73" i="1"/>
  <c r="C66" i="1"/>
  <c r="C60" i="1"/>
  <c r="E60" i="1"/>
  <c r="C67" i="1"/>
  <c r="C68" i="1" s="1"/>
  <c r="C74" i="1"/>
  <c r="C75" i="1" s="1"/>
  <c r="C69" i="1" l="1"/>
  <c r="C76" i="1"/>
</calcChain>
</file>

<file path=xl/sharedStrings.xml><?xml version="1.0" encoding="utf-8"?>
<sst xmlns="http://schemas.openxmlformats.org/spreadsheetml/2006/main" count="68" uniqueCount="53">
  <si>
    <t>Snr</t>
  </si>
  <si>
    <t>Su</t>
  </si>
  <si>
    <t>Lato</t>
  </si>
  <si>
    <t>Altezza</t>
  </si>
  <si>
    <t>Volume</t>
  </si>
  <si>
    <t xml:space="preserve"> </t>
  </si>
  <si>
    <t>60%Snr</t>
  </si>
  <si>
    <t>Ditta</t>
  </si>
  <si>
    <t>Progettista</t>
  </si>
  <si>
    <t>Oggetto:</t>
  </si>
  <si>
    <t xml:space="preserve">CALCOLO DELLE SUPERFICI </t>
  </si>
  <si>
    <t>E DEI VOLUMI</t>
  </si>
  <si>
    <t>CLASSI DELLE SUPERFICI UTILI ABITABILI = Su (Art.5) mq.</t>
  </si>
  <si>
    <t>&lt;= 95</t>
  </si>
  <si>
    <t>&gt;95/110&lt;</t>
  </si>
  <si>
    <t>&gt;110/130&lt;</t>
  </si>
  <si>
    <t>&gt;130/160&lt;</t>
  </si>
  <si>
    <t>&gt; 160</t>
  </si>
  <si>
    <t xml:space="preserve">  </t>
  </si>
  <si>
    <t>Alloggio</t>
  </si>
  <si>
    <t>SUPERFICI PER SERVIZI ED ACCESSORI RELATIVI</t>
  </si>
  <si>
    <t>ALLA PARTE RESIDENZIALE (Art.2) mq.</t>
  </si>
  <si>
    <t>Cantine, soffitte</t>
  </si>
  <si>
    <t xml:space="preserve">loc.motore asc., </t>
  </si>
  <si>
    <t>cabine idriche, altri</t>
  </si>
  <si>
    <t xml:space="preserve">locali a stretto servizio </t>
  </si>
  <si>
    <t>della residenza</t>
  </si>
  <si>
    <t>Colletive</t>
  </si>
  <si>
    <t>Androni</t>
  </si>
  <si>
    <t>porticati</t>
  </si>
  <si>
    <t>Logge e</t>
  </si>
  <si>
    <t>Balconi</t>
  </si>
  <si>
    <t>Mq.</t>
  </si>
  <si>
    <t>mq.</t>
  </si>
  <si>
    <t>Autorim.</t>
  </si>
  <si>
    <t>Singole o</t>
  </si>
  <si>
    <t>e</t>
  </si>
  <si>
    <t>IL RICHIEDENTE LA CONCESSIONE</t>
  </si>
  <si>
    <t>IL PROGETTISTA</t>
  </si>
  <si>
    <t>Piano Interr. Dest.singoli vani</t>
  </si>
  <si>
    <t>Piano Terra Dest.singoli vani</t>
  </si>
  <si>
    <t>Piano Primo Dest.singoli vani</t>
  </si>
  <si>
    <t>&lt;------TOTALE------&gt;</t>
  </si>
  <si>
    <t>Piano Sottotetto.Dest.singoli vani</t>
  </si>
  <si>
    <t>Sa</t>
  </si>
  <si>
    <t>60%Sa</t>
  </si>
  <si>
    <t>Sc</t>
  </si>
  <si>
    <t>St</t>
  </si>
  <si>
    <t>Sn</t>
  </si>
  <si>
    <t>Sup. Residenziali e relativi servizi accessori</t>
  </si>
  <si>
    <t>Superfici per attività turistiche commerciali e direzionali  e relativi accessori</t>
  </si>
  <si>
    <t>Snr/Sa</t>
  </si>
  <si>
    <t>Su/Sn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</si>
</sst>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2" borderId="5" xfId="0" applyFont="1" applyFill="1" applyBorder="1"/>
    <xf numFmtId="0" fontId="2" fillId="2" borderId="6" xfId="0" applyFont="1" applyFill="1" applyBorder="1"/>
    <xf numFmtId="2" fontId="2" fillId="2" borderId="1" xfId="0" applyNumberFormat="1" applyFont="1" applyFill="1" applyBorder="1"/>
    <xf numFmtId="0" fontId="3" fillId="0" borderId="0" xfId="0" applyFont="1"/>
    <xf numFmtId="0" fontId="0" fillId="0" borderId="9" xfId="0" applyBorder="1"/>
    <xf numFmtId="2" fontId="0" fillId="2" borderId="1" xfId="0" applyNumberFormat="1" applyFill="1" applyBorder="1"/>
    <xf numFmtId="2" fontId="0" fillId="0" borderId="1" xfId="0" applyNumberForma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6" fillId="2" borderId="10" xfId="0" applyFont="1" applyFill="1" applyBorder="1"/>
    <xf numFmtId="0" fontId="4" fillId="2" borderId="12" xfId="0" applyFont="1" applyFill="1" applyBorder="1"/>
    <xf numFmtId="0" fontId="6" fillId="2" borderId="13" xfId="0" applyFont="1" applyFill="1" applyBorder="1"/>
    <xf numFmtId="0" fontId="0" fillId="2" borderId="13" xfId="0" applyFill="1" applyBorder="1"/>
    <xf numFmtId="0" fontId="6" fillId="2" borderId="2" xfId="0" applyFont="1" applyFill="1" applyBorder="1"/>
    <xf numFmtId="0" fontId="4" fillId="2" borderId="9" xfId="0" applyFont="1" applyFill="1" applyBorder="1"/>
    <xf numFmtId="0" fontId="6" fillId="2" borderId="14" xfId="0" applyFont="1" applyFill="1" applyBorder="1"/>
    <xf numFmtId="0" fontId="0" fillId="2" borderId="14" xfId="0" applyFill="1" applyBorder="1"/>
    <xf numFmtId="0" fontId="3" fillId="2" borderId="2" xfId="0" applyFont="1" applyFill="1" applyBorder="1"/>
    <xf numFmtId="0" fontId="1" fillId="2" borderId="5" xfId="0" applyFont="1" applyFill="1" applyBorder="1"/>
    <xf numFmtId="0" fontId="0" fillId="2" borderId="7" xfId="0" applyFill="1" applyBorder="1"/>
    <xf numFmtId="0" fontId="1" fillId="2" borderId="7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2" fontId="1" fillId="0" borderId="1" xfId="0" applyNumberFormat="1" applyFont="1" applyBorder="1"/>
    <xf numFmtId="2" fontId="1" fillId="3" borderId="1" xfId="0" applyNumberFormat="1" applyFont="1" applyFill="1" applyBorder="1"/>
    <xf numFmtId="2" fontId="2" fillId="0" borderId="1" xfId="0" applyNumberFormat="1" applyFont="1" applyFill="1" applyBorder="1"/>
    <xf numFmtId="0" fontId="0" fillId="0" borderId="1" xfId="0" applyFill="1" applyBorder="1"/>
    <xf numFmtId="0" fontId="0" fillId="0" borderId="10" xfId="0" applyBorder="1"/>
    <xf numFmtId="0" fontId="0" fillId="0" borderId="11" xfId="0" applyBorder="1"/>
    <xf numFmtId="2" fontId="0" fillId="0" borderId="13" xfId="0" applyNumberFormat="1" applyBorder="1"/>
    <xf numFmtId="0" fontId="1" fillId="0" borderId="6" xfId="0" applyFont="1" applyBorder="1"/>
    <xf numFmtId="0" fontId="1" fillId="0" borderId="0" xfId="0" applyFont="1" applyAlignment="1"/>
    <xf numFmtId="0" fontId="1" fillId="0" borderId="0" xfId="0" applyFont="1" applyBorder="1" applyAlignment="1"/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topLeftCell="A7" zoomScale="80" workbookViewId="0">
      <selection activeCell="C3" sqref="C3"/>
    </sheetView>
  </sheetViews>
  <sheetFormatPr defaultRowHeight="12.75" x14ac:dyDescent="0.2"/>
  <cols>
    <col min="6" max="6" width="31.5703125" customWidth="1"/>
  </cols>
  <sheetData>
    <row r="1" spans="1:11" x14ac:dyDescent="0.2">
      <c r="A1" s="45" t="s">
        <v>7</v>
      </c>
      <c r="B1" s="46"/>
      <c r="C1" s="8"/>
      <c r="D1" s="9"/>
      <c r="E1" s="9"/>
      <c r="F1" s="9"/>
      <c r="G1" s="9"/>
      <c r="H1" s="9"/>
      <c r="I1" s="9"/>
      <c r="J1" s="9"/>
      <c r="K1" s="10"/>
    </row>
    <row r="3" spans="1:11" x14ac:dyDescent="0.2">
      <c r="A3" s="45" t="s">
        <v>8</v>
      </c>
      <c r="B3" s="47"/>
      <c r="C3" s="8"/>
      <c r="D3" s="9"/>
      <c r="E3" s="9"/>
      <c r="F3" s="9"/>
      <c r="G3" s="9"/>
      <c r="H3" s="9"/>
      <c r="I3" s="9"/>
      <c r="J3" s="9"/>
      <c r="K3" s="10"/>
    </row>
    <row r="5" spans="1:11" x14ac:dyDescent="0.2">
      <c r="A5" s="45" t="s">
        <v>9</v>
      </c>
      <c r="B5" s="46"/>
      <c r="C5" s="8"/>
      <c r="D5" s="9"/>
      <c r="E5" s="9"/>
      <c r="F5" s="9"/>
      <c r="G5" s="9"/>
      <c r="H5" s="9"/>
      <c r="I5" s="9"/>
      <c r="J5" s="9"/>
      <c r="K5" s="10"/>
    </row>
    <row r="6" spans="1:11" x14ac:dyDescent="0.2">
      <c r="D6" s="30"/>
      <c r="E6" s="31"/>
      <c r="F6" s="49" t="s">
        <v>10</v>
      </c>
      <c r="G6" s="31"/>
      <c r="H6" s="32"/>
    </row>
    <row r="7" spans="1:11" x14ac:dyDescent="0.2">
      <c r="D7" s="33"/>
      <c r="E7" s="34"/>
      <c r="F7" s="50" t="s">
        <v>11</v>
      </c>
      <c r="G7" s="34"/>
      <c r="H7" s="35"/>
    </row>
    <row r="9" spans="1:11" x14ac:dyDescent="0.2">
      <c r="A9" s="48" t="s">
        <v>4</v>
      </c>
      <c r="B9" s="48" t="s">
        <v>51</v>
      </c>
      <c r="C9" s="48" t="s">
        <v>2</v>
      </c>
      <c r="D9" s="48" t="s">
        <v>2</v>
      </c>
      <c r="E9" s="48" t="s">
        <v>3</v>
      </c>
      <c r="F9" s="48" t="s">
        <v>5</v>
      </c>
      <c r="G9" s="48" t="s">
        <v>2</v>
      </c>
      <c r="H9" s="48" t="s">
        <v>2</v>
      </c>
      <c r="I9" s="48" t="s">
        <v>3</v>
      </c>
      <c r="J9" s="48" t="s">
        <v>52</v>
      </c>
      <c r="K9" s="48" t="s">
        <v>4</v>
      </c>
    </row>
    <row r="10" spans="1:11" x14ac:dyDescent="0.2">
      <c r="A10" s="1"/>
      <c r="B10" s="1"/>
      <c r="C10" s="1"/>
      <c r="D10" s="1"/>
      <c r="E10" s="1"/>
      <c r="F10" s="13" t="s">
        <v>39</v>
      </c>
      <c r="G10" s="1"/>
      <c r="H10" s="1"/>
      <c r="I10" s="1"/>
      <c r="J10" s="1"/>
      <c r="K10" s="1"/>
    </row>
    <row r="11" spans="1:11" x14ac:dyDescent="0.2">
      <c r="A11" s="22">
        <f>C11*D11*E11</f>
        <v>0</v>
      </c>
      <c r="B11" s="22">
        <f>SUM(C11*D11)</f>
        <v>0</v>
      </c>
      <c r="C11" s="2">
        <v>0</v>
      </c>
      <c r="D11" s="2">
        <v>0</v>
      </c>
      <c r="E11" s="2">
        <v>0</v>
      </c>
      <c r="F11" s="1">
        <v>1</v>
      </c>
      <c r="G11" s="2">
        <v>0</v>
      </c>
      <c r="H11" s="2">
        <v>0</v>
      </c>
      <c r="I11" s="2">
        <v>0</v>
      </c>
      <c r="J11" s="22">
        <f>SUM(G11*H11)</f>
        <v>0</v>
      </c>
      <c r="K11" s="22">
        <f>G11*H11*I11</f>
        <v>0</v>
      </c>
    </row>
    <row r="12" spans="1:11" x14ac:dyDescent="0.2">
      <c r="A12" s="22">
        <f t="shared" ref="A12:A52" si="0">C12*D12*E12</f>
        <v>0</v>
      </c>
      <c r="B12" s="22">
        <f>SUM(C12*D12)</f>
        <v>0</v>
      </c>
      <c r="C12" s="2">
        <v>0</v>
      </c>
      <c r="D12" s="2">
        <v>0</v>
      </c>
      <c r="E12" s="2">
        <v>0</v>
      </c>
      <c r="F12" s="1">
        <v>2</v>
      </c>
      <c r="G12" s="2">
        <v>0</v>
      </c>
      <c r="H12" s="2">
        <v>0</v>
      </c>
      <c r="I12" s="2">
        <v>0</v>
      </c>
      <c r="J12" s="22">
        <f t="shared" ref="J12:J52" si="1">SUM(G12*H12)</f>
        <v>0</v>
      </c>
      <c r="K12" s="22">
        <f t="shared" ref="K12:K52" si="2">G12*H12*I12</f>
        <v>0</v>
      </c>
    </row>
    <row r="13" spans="1:11" x14ac:dyDescent="0.2">
      <c r="A13" s="22">
        <f t="shared" si="0"/>
        <v>0</v>
      </c>
      <c r="B13" s="22">
        <f t="shared" ref="B13:B52" si="3">SUM(C13*D13)</f>
        <v>0</v>
      </c>
      <c r="C13" s="2">
        <v>0</v>
      </c>
      <c r="D13" s="2">
        <v>0</v>
      </c>
      <c r="E13" s="2">
        <v>0</v>
      </c>
      <c r="F13" s="1">
        <v>3</v>
      </c>
      <c r="G13" s="2">
        <v>0</v>
      </c>
      <c r="H13" s="2">
        <v>0</v>
      </c>
      <c r="I13" s="2">
        <v>0</v>
      </c>
      <c r="J13" s="22">
        <f t="shared" si="1"/>
        <v>0</v>
      </c>
      <c r="K13" s="22">
        <f t="shared" si="2"/>
        <v>0</v>
      </c>
    </row>
    <row r="14" spans="1:11" x14ac:dyDescent="0.2">
      <c r="A14" s="22">
        <f t="shared" si="0"/>
        <v>0</v>
      </c>
      <c r="B14" s="22">
        <f t="shared" si="3"/>
        <v>0</v>
      </c>
      <c r="C14" s="2">
        <v>0</v>
      </c>
      <c r="D14" s="2">
        <v>0</v>
      </c>
      <c r="E14" s="2">
        <v>0</v>
      </c>
      <c r="F14" s="1">
        <v>4</v>
      </c>
      <c r="G14" s="2">
        <v>0</v>
      </c>
      <c r="H14" s="2">
        <v>0</v>
      </c>
      <c r="I14" s="2">
        <v>0</v>
      </c>
      <c r="J14" s="22">
        <f t="shared" si="1"/>
        <v>0</v>
      </c>
      <c r="K14" s="22">
        <f t="shared" si="2"/>
        <v>0</v>
      </c>
    </row>
    <row r="15" spans="1:11" x14ac:dyDescent="0.2">
      <c r="A15" s="22">
        <f t="shared" si="0"/>
        <v>0</v>
      </c>
      <c r="B15" s="22">
        <f t="shared" si="3"/>
        <v>0</v>
      </c>
      <c r="C15" s="2">
        <v>0</v>
      </c>
      <c r="D15" s="2">
        <v>0</v>
      </c>
      <c r="E15" s="2">
        <v>0</v>
      </c>
      <c r="F15" s="1">
        <v>5</v>
      </c>
      <c r="G15" s="2">
        <v>0</v>
      </c>
      <c r="H15" s="2">
        <v>0</v>
      </c>
      <c r="I15" s="2">
        <v>0</v>
      </c>
      <c r="J15" s="22">
        <f t="shared" si="1"/>
        <v>0</v>
      </c>
      <c r="K15" s="22">
        <f t="shared" si="2"/>
        <v>0</v>
      </c>
    </row>
    <row r="16" spans="1:11" x14ac:dyDescent="0.2">
      <c r="A16" s="22">
        <f t="shared" si="0"/>
        <v>0</v>
      </c>
      <c r="B16" s="22">
        <f t="shared" si="3"/>
        <v>0</v>
      </c>
      <c r="C16" s="2">
        <v>0</v>
      </c>
      <c r="D16" s="2">
        <v>0</v>
      </c>
      <c r="E16" s="2">
        <v>0</v>
      </c>
      <c r="F16" s="1">
        <v>6</v>
      </c>
      <c r="G16" s="2">
        <v>0</v>
      </c>
      <c r="H16" s="2">
        <v>0</v>
      </c>
      <c r="I16" s="2">
        <v>0</v>
      </c>
      <c r="J16" s="22">
        <f t="shared" si="1"/>
        <v>0</v>
      </c>
      <c r="K16" s="22">
        <f t="shared" si="2"/>
        <v>0</v>
      </c>
    </row>
    <row r="17" spans="1:11" x14ac:dyDescent="0.2">
      <c r="A17" s="22">
        <f t="shared" si="0"/>
        <v>0</v>
      </c>
      <c r="B17" s="22">
        <f t="shared" si="3"/>
        <v>0</v>
      </c>
      <c r="C17" s="2">
        <v>0</v>
      </c>
      <c r="D17" s="2">
        <v>0</v>
      </c>
      <c r="E17" s="2">
        <v>0</v>
      </c>
      <c r="F17" s="1">
        <v>7</v>
      </c>
      <c r="G17" s="2">
        <v>0</v>
      </c>
      <c r="H17" s="2">
        <v>0</v>
      </c>
      <c r="I17" s="2">
        <v>0</v>
      </c>
      <c r="J17" s="22">
        <f t="shared" si="1"/>
        <v>0</v>
      </c>
      <c r="K17" s="22">
        <f t="shared" si="2"/>
        <v>0</v>
      </c>
    </row>
    <row r="18" spans="1:11" x14ac:dyDescent="0.2">
      <c r="A18" s="22">
        <f t="shared" si="0"/>
        <v>0</v>
      </c>
      <c r="B18" s="22">
        <f t="shared" si="3"/>
        <v>0</v>
      </c>
      <c r="C18" s="2">
        <v>0</v>
      </c>
      <c r="D18" s="2">
        <v>0</v>
      </c>
      <c r="E18" s="2">
        <v>0</v>
      </c>
      <c r="F18" s="1">
        <v>8</v>
      </c>
      <c r="G18" s="2">
        <v>0</v>
      </c>
      <c r="H18" s="2">
        <v>0</v>
      </c>
      <c r="I18" s="2">
        <v>0</v>
      </c>
      <c r="J18" s="22">
        <f t="shared" si="1"/>
        <v>0</v>
      </c>
      <c r="K18" s="22">
        <f t="shared" si="2"/>
        <v>0</v>
      </c>
    </row>
    <row r="19" spans="1:11" x14ac:dyDescent="0.2">
      <c r="A19" s="22">
        <f t="shared" si="0"/>
        <v>0</v>
      </c>
      <c r="B19" s="22">
        <f t="shared" si="3"/>
        <v>0</v>
      </c>
      <c r="C19" s="2">
        <v>0</v>
      </c>
      <c r="D19" s="2">
        <v>0</v>
      </c>
      <c r="E19" s="2">
        <v>0</v>
      </c>
      <c r="F19" s="1">
        <v>9</v>
      </c>
      <c r="G19" s="2">
        <v>0</v>
      </c>
      <c r="H19" s="2">
        <v>0</v>
      </c>
      <c r="I19" s="2">
        <v>0</v>
      </c>
      <c r="J19" s="22">
        <f t="shared" si="1"/>
        <v>0</v>
      </c>
      <c r="K19" s="22">
        <f t="shared" si="2"/>
        <v>0</v>
      </c>
    </row>
    <row r="20" spans="1:11" x14ac:dyDescent="0.2">
      <c r="A20" s="22">
        <f t="shared" si="0"/>
        <v>0</v>
      </c>
      <c r="B20" s="22">
        <f t="shared" si="3"/>
        <v>0</v>
      </c>
      <c r="C20" s="2">
        <v>0</v>
      </c>
      <c r="D20" s="2">
        <v>0</v>
      </c>
      <c r="E20" s="2">
        <v>0</v>
      </c>
      <c r="F20" s="1">
        <v>10</v>
      </c>
      <c r="G20" s="2">
        <v>0</v>
      </c>
      <c r="H20" s="2">
        <v>0</v>
      </c>
      <c r="I20" s="2">
        <v>0</v>
      </c>
      <c r="J20" s="22">
        <f t="shared" si="1"/>
        <v>0</v>
      </c>
      <c r="K20" s="22">
        <f t="shared" si="2"/>
        <v>0</v>
      </c>
    </row>
    <row r="21" spans="1:11" x14ac:dyDescent="0.2">
      <c r="A21" s="23">
        <f>SUM(A11:A20)</f>
        <v>0</v>
      </c>
      <c r="B21" s="23">
        <f>SUM(B11:B20)</f>
        <v>0</v>
      </c>
      <c r="C21" s="2"/>
      <c r="D21" s="2"/>
      <c r="E21" s="2"/>
      <c r="F21" s="13" t="s">
        <v>40</v>
      </c>
      <c r="G21" s="2"/>
      <c r="H21" s="2"/>
      <c r="I21" s="2"/>
      <c r="J21" s="23">
        <f>SUM(J11:J20)</f>
        <v>0</v>
      </c>
      <c r="K21" s="23">
        <f>SUM(K11:K20)</f>
        <v>0</v>
      </c>
    </row>
    <row r="22" spans="1:11" x14ac:dyDescent="0.2">
      <c r="A22" s="22">
        <f t="shared" si="0"/>
        <v>0</v>
      </c>
      <c r="B22" s="22">
        <f t="shared" si="3"/>
        <v>0</v>
      </c>
      <c r="C22" s="2">
        <v>0</v>
      </c>
      <c r="D22" s="2">
        <v>0</v>
      </c>
      <c r="E22" s="2">
        <v>0</v>
      </c>
      <c r="F22" s="1">
        <v>1</v>
      </c>
      <c r="G22" s="2">
        <v>0</v>
      </c>
      <c r="H22" s="2">
        <v>0</v>
      </c>
      <c r="I22" s="2">
        <v>0</v>
      </c>
      <c r="J22" s="22">
        <f t="shared" si="1"/>
        <v>0</v>
      </c>
      <c r="K22" s="22">
        <f t="shared" si="2"/>
        <v>0</v>
      </c>
    </row>
    <row r="23" spans="1:11" x14ac:dyDescent="0.2">
      <c r="A23" s="22">
        <f t="shared" si="0"/>
        <v>0</v>
      </c>
      <c r="B23" s="22">
        <f t="shared" si="3"/>
        <v>0</v>
      </c>
      <c r="C23" s="2"/>
      <c r="D23" s="2"/>
      <c r="E23" s="2"/>
      <c r="F23" s="1">
        <v>2</v>
      </c>
      <c r="G23" s="2">
        <v>0</v>
      </c>
      <c r="H23" s="2">
        <v>0</v>
      </c>
      <c r="I23" s="2">
        <v>0</v>
      </c>
      <c r="J23" s="22">
        <f t="shared" si="1"/>
        <v>0</v>
      </c>
      <c r="K23" s="22">
        <f t="shared" si="2"/>
        <v>0</v>
      </c>
    </row>
    <row r="24" spans="1:11" x14ac:dyDescent="0.2">
      <c r="A24" s="22">
        <f t="shared" si="0"/>
        <v>0</v>
      </c>
      <c r="B24" s="22">
        <f t="shared" si="3"/>
        <v>0</v>
      </c>
      <c r="C24" s="2"/>
      <c r="D24" s="2"/>
      <c r="E24" s="2"/>
      <c r="F24" s="1">
        <v>3</v>
      </c>
      <c r="G24" s="2"/>
      <c r="H24" s="2"/>
      <c r="I24" s="2"/>
      <c r="J24" s="22">
        <f t="shared" si="1"/>
        <v>0</v>
      </c>
      <c r="K24" s="22">
        <f t="shared" si="2"/>
        <v>0</v>
      </c>
    </row>
    <row r="25" spans="1:11" x14ac:dyDescent="0.2">
      <c r="A25" s="22">
        <f t="shared" si="0"/>
        <v>0</v>
      </c>
      <c r="B25" s="22">
        <f t="shared" si="3"/>
        <v>0</v>
      </c>
      <c r="C25" s="2"/>
      <c r="D25" s="2"/>
      <c r="E25" s="2"/>
      <c r="F25" s="1">
        <v>4</v>
      </c>
      <c r="G25" s="2"/>
      <c r="H25" s="2"/>
      <c r="I25" s="2"/>
      <c r="J25" s="22">
        <f t="shared" si="1"/>
        <v>0</v>
      </c>
      <c r="K25" s="22">
        <f t="shared" si="2"/>
        <v>0</v>
      </c>
    </row>
    <row r="26" spans="1:11" x14ac:dyDescent="0.2">
      <c r="A26" s="22">
        <f t="shared" si="0"/>
        <v>0</v>
      </c>
      <c r="B26" s="22">
        <f t="shared" si="3"/>
        <v>0</v>
      </c>
      <c r="C26" s="2"/>
      <c r="D26" s="2"/>
      <c r="E26" s="2"/>
      <c r="F26" s="1">
        <v>5</v>
      </c>
      <c r="G26" s="2"/>
      <c r="H26" s="2"/>
      <c r="I26" s="2"/>
      <c r="J26" s="22">
        <f t="shared" si="1"/>
        <v>0</v>
      </c>
      <c r="K26" s="22">
        <f t="shared" si="2"/>
        <v>0</v>
      </c>
    </row>
    <row r="27" spans="1:11" x14ac:dyDescent="0.2">
      <c r="A27" s="22">
        <f t="shared" si="0"/>
        <v>0</v>
      </c>
      <c r="B27" s="22">
        <f t="shared" si="3"/>
        <v>0</v>
      </c>
      <c r="C27" s="2"/>
      <c r="D27" s="2"/>
      <c r="E27" s="2"/>
      <c r="F27" s="1">
        <v>6</v>
      </c>
      <c r="G27" s="2"/>
      <c r="H27" s="2"/>
      <c r="I27" s="2"/>
      <c r="J27" s="22">
        <f t="shared" si="1"/>
        <v>0</v>
      </c>
      <c r="K27" s="22">
        <f t="shared" si="2"/>
        <v>0</v>
      </c>
    </row>
    <row r="28" spans="1:11" x14ac:dyDescent="0.2">
      <c r="A28" s="22">
        <f t="shared" si="0"/>
        <v>0</v>
      </c>
      <c r="B28" s="22">
        <f t="shared" si="3"/>
        <v>0</v>
      </c>
      <c r="C28" s="2"/>
      <c r="D28" s="2"/>
      <c r="E28" s="2"/>
      <c r="F28" s="1">
        <v>7</v>
      </c>
      <c r="G28" s="2"/>
      <c r="H28" s="2"/>
      <c r="I28" s="2"/>
      <c r="J28" s="22">
        <f t="shared" si="1"/>
        <v>0</v>
      </c>
      <c r="K28" s="22">
        <f t="shared" si="2"/>
        <v>0</v>
      </c>
    </row>
    <row r="29" spans="1:11" x14ac:dyDescent="0.2">
      <c r="A29" s="22">
        <f t="shared" si="0"/>
        <v>0</v>
      </c>
      <c r="B29" s="22">
        <f t="shared" si="3"/>
        <v>0</v>
      </c>
      <c r="C29" s="2"/>
      <c r="D29" s="2"/>
      <c r="E29" s="2"/>
      <c r="F29" s="1">
        <v>8</v>
      </c>
      <c r="G29" s="2"/>
      <c r="H29" s="2"/>
      <c r="I29" s="2"/>
      <c r="J29" s="22">
        <f t="shared" si="1"/>
        <v>0</v>
      </c>
      <c r="K29" s="22">
        <f t="shared" si="2"/>
        <v>0</v>
      </c>
    </row>
    <row r="30" spans="1:11" x14ac:dyDescent="0.2">
      <c r="A30" s="22">
        <f t="shared" si="0"/>
        <v>0</v>
      </c>
      <c r="B30" s="22">
        <f t="shared" si="3"/>
        <v>0</v>
      </c>
      <c r="C30" s="2"/>
      <c r="D30" s="2"/>
      <c r="E30" s="2"/>
      <c r="F30" s="1">
        <v>9</v>
      </c>
      <c r="G30" s="2"/>
      <c r="H30" s="2"/>
      <c r="I30" s="2"/>
      <c r="J30" s="22">
        <f t="shared" si="1"/>
        <v>0</v>
      </c>
      <c r="K30" s="22">
        <f t="shared" si="2"/>
        <v>0</v>
      </c>
    </row>
    <row r="31" spans="1:11" x14ac:dyDescent="0.2">
      <c r="A31" s="22">
        <f t="shared" si="0"/>
        <v>0</v>
      </c>
      <c r="B31" s="22">
        <f t="shared" si="3"/>
        <v>0</v>
      </c>
      <c r="C31" s="2"/>
      <c r="D31" s="2"/>
      <c r="E31" s="2"/>
      <c r="F31" s="1">
        <v>10</v>
      </c>
      <c r="G31" s="2"/>
      <c r="H31" s="2"/>
      <c r="I31" s="2"/>
      <c r="J31" s="22">
        <f t="shared" si="1"/>
        <v>0</v>
      </c>
      <c r="K31" s="22">
        <f t="shared" si="2"/>
        <v>0</v>
      </c>
    </row>
    <row r="32" spans="1:11" s="16" customFormat="1" x14ac:dyDescent="0.2">
      <c r="A32" s="23">
        <f>SUM(A22:A31)</f>
        <v>0</v>
      </c>
      <c r="B32" s="23">
        <f>SUM(B22:B31)</f>
        <v>0</v>
      </c>
      <c r="C32" s="23"/>
      <c r="D32" s="23"/>
      <c r="E32" s="23"/>
      <c r="F32" s="15" t="s">
        <v>41</v>
      </c>
      <c r="G32" s="23"/>
      <c r="H32" s="23"/>
      <c r="I32" s="23"/>
      <c r="J32" s="23">
        <f>SUM(J22:J31)</f>
        <v>0</v>
      </c>
      <c r="K32" s="23">
        <f>SUM(K22:K31)</f>
        <v>0</v>
      </c>
    </row>
    <row r="33" spans="1:11" x14ac:dyDescent="0.2">
      <c r="A33" s="22">
        <f t="shared" si="0"/>
        <v>0</v>
      </c>
      <c r="B33" s="22">
        <f t="shared" si="3"/>
        <v>0</v>
      </c>
      <c r="C33" s="2">
        <v>0</v>
      </c>
      <c r="D33" s="2">
        <v>0</v>
      </c>
      <c r="E33" s="2">
        <v>0</v>
      </c>
      <c r="F33" s="1">
        <v>1</v>
      </c>
      <c r="G33" s="2"/>
      <c r="H33" s="2"/>
      <c r="I33" s="2"/>
      <c r="J33" s="22">
        <f t="shared" si="1"/>
        <v>0</v>
      </c>
      <c r="K33" s="22">
        <f t="shared" si="2"/>
        <v>0</v>
      </c>
    </row>
    <row r="34" spans="1:11" x14ac:dyDescent="0.2">
      <c r="A34" s="22">
        <f t="shared" si="0"/>
        <v>0</v>
      </c>
      <c r="B34" s="22">
        <f t="shared" si="3"/>
        <v>0</v>
      </c>
      <c r="C34" s="2"/>
      <c r="D34" s="2"/>
      <c r="E34" s="2"/>
      <c r="F34" s="1">
        <v>2</v>
      </c>
      <c r="G34" s="2"/>
      <c r="H34" s="2"/>
      <c r="I34" s="2"/>
      <c r="J34" s="22">
        <f t="shared" si="1"/>
        <v>0</v>
      </c>
      <c r="K34" s="22">
        <f t="shared" si="2"/>
        <v>0</v>
      </c>
    </row>
    <row r="35" spans="1:11" x14ac:dyDescent="0.2">
      <c r="A35" s="22">
        <f t="shared" si="0"/>
        <v>0</v>
      </c>
      <c r="B35" s="22">
        <f t="shared" si="3"/>
        <v>0</v>
      </c>
      <c r="C35" s="2"/>
      <c r="D35" s="2"/>
      <c r="E35" s="2"/>
      <c r="F35" s="1">
        <v>3</v>
      </c>
      <c r="G35" s="2"/>
      <c r="H35" s="2"/>
      <c r="I35" s="2"/>
      <c r="J35" s="22">
        <f t="shared" si="1"/>
        <v>0</v>
      </c>
      <c r="K35" s="22">
        <f t="shared" si="2"/>
        <v>0</v>
      </c>
    </row>
    <row r="36" spans="1:11" x14ac:dyDescent="0.2">
      <c r="A36" s="22">
        <f t="shared" si="0"/>
        <v>0</v>
      </c>
      <c r="B36" s="22">
        <f t="shared" si="3"/>
        <v>0</v>
      </c>
      <c r="C36" s="2"/>
      <c r="D36" s="2"/>
      <c r="E36" s="2"/>
      <c r="F36" s="1">
        <v>4</v>
      </c>
      <c r="G36" s="2"/>
      <c r="H36" s="2"/>
      <c r="I36" s="2"/>
      <c r="J36" s="22">
        <f t="shared" si="1"/>
        <v>0</v>
      </c>
      <c r="K36" s="22">
        <f t="shared" si="2"/>
        <v>0</v>
      </c>
    </row>
    <row r="37" spans="1:11" x14ac:dyDescent="0.2">
      <c r="A37" s="22">
        <f t="shared" si="0"/>
        <v>0</v>
      </c>
      <c r="B37" s="22">
        <f t="shared" si="3"/>
        <v>0</v>
      </c>
      <c r="C37" s="2"/>
      <c r="D37" s="2"/>
      <c r="E37" s="2"/>
      <c r="F37" s="1">
        <v>5</v>
      </c>
      <c r="G37" s="2"/>
      <c r="H37" s="2"/>
      <c r="I37" s="2"/>
      <c r="J37" s="22">
        <f t="shared" si="1"/>
        <v>0</v>
      </c>
      <c r="K37" s="22">
        <f t="shared" si="2"/>
        <v>0</v>
      </c>
    </row>
    <row r="38" spans="1:11" x14ac:dyDescent="0.2">
      <c r="A38" s="22">
        <f t="shared" si="0"/>
        <v>0</v>
      </c>
      <c r="B38" s="22">
        <f t="shared" si="3"/>
        <v>0</v>
      </c>
      <c r="C38" s="2"/>
      <c r="D38" s="2"/>
      <c r="E38" s="2"/>
      <c r="F38" s="1">
        <v>6</v>
      </c>
      <c r="G38" s="2"/>
      <c r="H38" s="2"/>
      <c r="I38" s="2"/>
      <c r="J38" s="22">
        <f t="shared" si="1"/>
        <v>0</v>
      </c>
      <c r="K38" s="22">
        <f t="shared" si="2"/>
        <v>0</v>
      </c>
    </row>
    <row r="39" spans="1:11" x14ac:dyDescent="0.2">
      <c r="A39" s="22">
        <f t="shared" si="0"/>
        <v>0</v>
      </c>
      <c r="B39" s="22">
        <f t="shared" si="3"/>
        <v>0</v>
      </c>
      <c r="C39" s="2"/>
      <c r="D39" s="2"/>
      <c r="E39" s="2"/>
      <c r="F39" s="1">
        <v>7</v>
      </c>
      <c r="G39" s="2"/>
      <c r="H39" s="2"/>
      <c r="I39" s="2"/>
      <c r="J39" s="22">
        <f t="shared" si="1"/>
        <v>0</v>
      </c>
      <c r="K39" s="22">
        <f t="shared" si="2"/>
        <v>0</v>
      </c>
    </row>
    <row r="40" spans="1:11" x14ac:dyDescent="0.2">
      <c r="A40" s="22">
        <f t="shared" si="0"/>
        <v>0</v>
      </c>
      <c r="B40" s="22">
        <f t="shared" si="3"/>
        <v>0</v>
      </c>
      <c r="C40" s="2"/>
      <c r="D40" s="2"/>
      <c r="E40" s="2"/>
      <c r="F40" s="1">
        <v>8</v>
      </c>
      <c r="G40" s="2"/>
      <c r="H40" s="2"/>
      <c r="I40" s="2"/>
      <c r="J40" s="22">
        <f t="shared" si="1"/>
        <v>0</v>
      </c>
      <c r="K40" s="22">
        <f t="shared" si="2"/>
        <v>0</v>
      </c>
    </row>
    <row r="41" spans="1:11" x14ac:dyDescent="0.2">
      <c r="A41" s="22">
        <f t="shared" si="0"/>
        <v>0</v>
      </c>
      <c r="B41" s="22">
        <f t="shared" si="3"/>
        <v>0</v>
      </c>
      <c r="C41" s="2"/>
      <c r="D41" s="2"/>
      <c r="E41" s="2"/>
      <c r="F41" s="1">
        <v>9</v>
      </c>
      <c r="G41" s="2"/>
      <c r="H41" s="2"/>
      <c r="I41" s="2"/>
      <c r="J41" s="22">
        <f t="shared" si="1"/>
        <v>0</v>
      </c>
      <c r="K41" s="22">
        <f t="shared" si="2"/>
        <v>0</v>
      </c>
    </row>
    <row r="42" spans="1:11" x14ac:dyDescent="0.2">
      <c r="A42" s="22">
        <f t="shared" si="0"/>
        <v>0</v>
      </c>
      <c r="B42" s="22">
        <f t="shared" si="3"/>
        <v>0</v>
      </c>
      <c r="C42" s="2"/>
      <c r="D42" s="2"/>
      <c r="E42" s="2"/>
      <c r="F42" s="1">
        <v>10</v>
      </c>
      <c r="G42" s="2"/>
      <c r="H42" s="2"/>
      <c r="I42" s="2"/>
      <c r="J42" s="22">
        <f t="shared" si="1"/>
        <v>0</v>
      </c>
      <c r="K42" s="22">
        <f t="shared" si="2"/>
        <v>0</v>
      </c>
    </row>
    <row r="43" spans="1:11" s="16" customFormat="1" x14ac:dyDescent="0.2">
      <c r="A43" s="23">
        <f>SUM(A33:A42)</f>
        <v>0</v>
      </c>
      <c r="B43" s="23">
        <f>SUM(B33:B42)</f>
        <v>0</v>
      </c>
      <c r="C43" s="23"/>
      <c r="D43" s="23"/>
      <c r="E43" s="23"/>
      <c r="F43" s="15" t="s">
        <v>43</v>
      </c>
      <c r="G43" s="23"/>
      <c r="H43" s="23"/>
      <c r="I43" s="23"/>
      <c r="J43" s="23">
        <f>SUM(J33:J42)</f>
        <v>0</v>
      </c>
      <c r="K43" s="23">
        <f>SUM(K33:K42)</f>
        <v>0</v>
      </c>
    </row>
    <row r="44" spans="1:11" x14ac:dyDescent="0.2">
      <c r="A44" s="22">
        <f t="shared" si="0"/>
        <v>0</v>
      </c>
      <c r="B44" s="22">
        <f t="shared" si="3"/>
        <v>0</v>
      </c>
      <c r="C44" s="2"/>
      <c r="D44" s="2"/>
      <c r="E44" s="2"/>
      <c r="F44" s="1">
        <v>1</v>
      </c>
      <c r="G44" s="2"/>
      <c r="H44" s="2"/>
      <c r="I44" s="2"/>
      <c r="J44" s="22">
        <f t="shared" si="1"/>
        <v>0</v>
      </c>
      <c r="K44" s="22">
        <f t="shared" si="2"/>
        <v>0</v>
      </c>
    </row>
    <row r="45" spans="1:11" x14ac:dyDescent="0.2">
      <c r="A45" s="22">
        <f t="shared" si="0"/>
        <v>0</v>
      </c>
      <c r="B45" s="22">
        <f t="shared" si="3"/>
        <v>0</v>
      </c>
      <c r="C45" s="2"/>
      <c r="D45" s="2"/>
      <c r="E45" s="2"/>
      <c r="F45" s="1">
        <v>2</v>
      </c>
      <c r="G45" s="2">
        <v>0</v>
      </c>
      <c r="H45" s="2">
        <v>0</v>
      </c>
      <c r="I45" s="2"/>
      <c r="J45" s="22">
        <f t="shared" si="1"/>
        <v>0</v>
      </c>
      <c r="K45" s="22">
        <f t="shared" si="2"/>
        <v>0</v>
      </c>
    </row>
    <row r="46" spans="1:11" x14ac:dyDescent="0.2">
      <c r="A46" s="22">
        <f t="shared" si="0"/>
        <v>0</v>
      </c>
      <c r="B46" s="22">
        <f t="shared" si="3"/>
        <v>0</v>
      </c>
      <c r="C46" s="2"/>
      <c r="D46" s="2"/>
      <c r="E46" s="2"/>
      <c r="F46" s="1">
        <v>3</v>
      </c>
      <c r="G46" s="2"/>
      <c r="H46" s="2"/>
      <c r="I46" s="2"/>
      <c r="J46" s="22">
        <f t="shared" si="1"/>
        <v>0</v>
      </c>
      <c r="K46" s="22">
        <f t="shared" si="2"/>
        <v>0</v>
      </c>
    </row>
    <row r="47" spans="1:11" x14ac:dyDescent="0.2">
      <c r="A47" s="22">
        <f t="shared" si="0"/>
        <v>0</v>
      </c>
      <c r="B47" s="22">
        <f t="shared" si="3"/>
        <v>0</v>
      </c>
      <c r="C47" s="2"/>
      <c r="D47" s="2"/>
      <c r="E47" s="2"/>
      <c r="F47" s="1">
        <v>4</v>
      </c>
      <c r="G47" s="2"/>
      <c r="H47" s="2"/>
      <c r="I47" s="2"/>
      <c r="J47" s="22">
        <f t="shared" si="1"/>
        <v>0</v>
      </c>
      <c r="K47" s="22">
        <f t="shared" si="2"/>
        <v>0</v>
      </c>
    </row>
    <row r="48" spans="1:11" x14ac:dyDescent="0.2">
      <c r="A48" s="22">
        <f t="shared" si="0"/>
        <v>0</v>
      </c>
      <c r="B48" s="22">
        <f t="shared" si="3"/>
        <v>0</v>
      </c>
      <c r="C48" s="2"/>
      <c r="D48" s="2"/>
      <c r="E48" s="2"/>
      <c r="F48" s="1">
        <v>5</v>
      </c>
      <c r="G48" s="2"/>
      <c r="H48" s="2"/>
      <c r="I48" s="2"/>
      <c r="J48" s="22">
        <f t="shared" si="1"/>
        <v>0</v>
      </c>
      <c r="K48" s="22">
        <f t="shared" si="2"/>
        <v>0</v>
      </c>
    </row>
    <row r="49" spans="1:11" x14ac:dyDescent="0.2">
      <c r="A49" s="22">
        <f t="shared" si="0"/>
        <v>0</v>
      </c>
      <c r="B49" s="22">
        <f t="shared" si="3"/>
        <v>0</v>
      </c>
      <c r="C49" s="2"/>
      <c r="D49" s="2"/>
      <c r="E49" s="2"/>
      <c r="F49" s="1">
        <v>6</v>
      </c>
      <c r="G49" s="2"/>
      <c r="H49" s="2"/>
      <c r="I49" s="2"/>
      <c r="J49" s="22">
        <f t="shared" si="1"/>
        <v>0</v>
      </c>
      <c r="K49" s="22">
        <f t="shared" si="2"/>
        <v>0</v>
      </c>
    </row>
    <row r="50" spans="1:11" x14ac:dyDescent="0.2">
      <c r="A50" s="22">
        <f t="shared" si="0"/>
        <v>0</v>
      </c>
      <c r="B50" s="22">
        <f t="shared" si="3"/>
        <v>0</v>
      </c>
      <c r="C50" s="2"/>
      <c r="D50" s="2"/>
      <c r="E50" s="2"/>
      <c r="F50" s="1">
        <v>7</v>
      </c>
      <c r="G50" s="2"/>
      <c r="H50" s="2"/>
      <c r="I50" s="2"/>
      <c r="J50" s="22">
        <f t="shared" si="1"/>
        <v>0</v>
      </c>
      <c r="K50" s="22">
        <f t="shared" si="2"/>
        <v>0</v>
      </c>
    </row>
    <row r="51" spans="1:11" x14ac:dyDescent="0.2">
      <c r="A51" s="22">
        <f t="shared" si="0"/>
        <v>0</v>
      </c>
      <c r="B51" s="22">
        <f t="shared" si="3"/>
        <v>0</v>
      </c>
      <c r="C51" s="2">
        <v>0</v>
      </c>
      <c r="D51" s="2">
        <v>0</v>
      </c>
      <c r="E51" s="2">
        <v>0</v>
      </c>
      <c r="F51" s="1">
        <v>8</v>
      </c>
      <c r="G51" s="2">
        <v>0</v>
      </c>
      <c r="H51" s="2">
        <v>0</v>
      </c>
      <c r="I51" s="2">
        <v>0</v>
      </c>
      <c r="J51" s="22">
        <f t="shared" si="1"/>
        <v>0</v>
      </c>
      <c r="K51" s="22">
        <f t="shared" si="2"/>
        <v>0</v>
      </c>
    </row>
    <row r="52" spans="1:11" x14ac:dyDescent="0.2">
      <c r="A52" s="22">
        <f t="shared" si="0"/>
        <v>0</v>
      </c>
      <c r="B52" s="22">
        <f t="shared" si="3"/>
        <v>0</v>
      </c>
      <c r="C52" s="2">
        <v>0</v>
      </c>
      <c r="D52" s="2">
        <v>0</v>
      </c>
      <c r="E52" s="2">
        <v>0</v>
      </c>
      <c r="F52" s="1">
        <v>9</v>
      </c>
      <c r="G52" s="2">
        <v>0</v>
      </c>
      <c r="H52" s="2">
        <v>0</v>
      </c>
      <c r="I52" s="2">
        <v>0</v>
      </c>
      <c r="J52" s="22">
        <f t="shared" si="1"/>
        <v>0</v>
      </c>
      <c r="K52" s="22">
        <f t="shared" si="2"/>
        <v>0</v>
      </c>
    </row>
    <row r="53" spans="1:11" x14ac:dyDescent="0.2">
      <c r="A53" s="23">
        <f>SUM(A44:A52)</f>
        <v>0</v>
      </c>
      <c r="B53" s="23">
        <f>SUM(B44:B52)</f>
        <v>0</v>
      </c>
      <c r="C53" s="23"/>
      <c r="D53" s="23"/>
      <c r="E53" s="23"/>
      <c r="F53" s="57">
        <v>10</v>
      </c>
      <c r="G53" s="23"/>
      <c r="H53" s="23"/>
      <c r="I53" s="23"/>
      <c r="J53" s="23">
        <f>SUM(J44:J52)</f>
        <v>0</v>
      </c>
      <c r="K53" s="23">
        <f>SUM(K44:K52)</f>
        <v>0</v>
      </c>
    </row>
    <row r="54" spans="1:11" s="16" customFormat="1" x14ac:dyDescent="0.2">
      <c r="A54" s="56">
        <f>SUM(A21+A32+A43+A53)</f>
        <v>0</v>
      </c>
      <c r="B54" s="56">
        <f>SUM(B21+B32+B43+B53)</f>
        <v>0</v>
      </c>
      <c r="C54" s="14"/>
      <c r="D54" s="14"/>
      <c r="E54" s="14"/>
      <c r="F54" s="15" t="s">
        <v>42</v>
      </c>
      <c r="G54" s="14"/>
      <c r="H54" s="14"/>
      <c r="I54" s="14"/>
      <c r="J54" s="56">
        <f>SUM(J21+J32+J43+J53)</f>
        <v>0</v>
      </c>
      <c r="K54" s="56">
        <f>SUM(K21+K32+K43+K53)</f>
        <v>0</v>
      </c>
    </row>
    <row r="55" spans="1:11" x14ac:dyDescent="0.2">
      <c r="A55" s="56" t="s">
        <v>5</v>
      </c>
      <c r="B55" s="56" t="s">
        <v>5</v>
      </c>
      <c r="J55" s="56" t="s">
        <v>5</v>
      </c>
      <c r="K55" s="56" t="s">
        <v>5</v>
      </c>
    </row>
    <row r="57" spans="1:11" x14ac:dyDescent="0.2">
      <c r="A57" s="24" t="s">
        <v>12</v>
      </c>
      <c r="B57" s="25"/>
      <c r="C57" s="25"/>
      <c r="D57" s="25"/>
      <c r="E57" s="26"/>
      <c r="F57" s="20"/>
      <c r="G57" s="30" t="s">
        <v>20</v>
      </c>
      <c r="H57" s="31"/>
      <c r="I57" s="31"/>
      <c r="J57" s="31"/>
      <c r="K57" s="32"/>
    </row>
    <row r="58" spans="1:11" x14ac:dyDescent="0.2">
      <c r="A58" s="27" t="s">
        <v>19</v>
      </c>
      <c r="B58" s="28" t="s">
        <v>18</v>
      </c>
      <c r="C58" s="28" t="s">
        <v>5</v>
      </c>
      <c r="D58" s="28" t="s">
        <v>5</v>
      </c>
      <c r="E58" s="28" t="s">
        <v>5</v>
      </c>
      <c r="G58" s="33" t="s">
        <v>21</v>
      </c>
      <c r="H58" s="34"/>
      <c r="I58" s="34"/>
      <c r="J58" s="34"/>
      <c r="K58" s="35"/>
    </row>
    <row r="59" spans="1:11" x14ac:dyDescent="0.2">
      <c r="A59" s="29" t="s">
        <v>13</v>
      </c>
      <c r="B59" s="29" t="s">
        <v>14</v>
      </c>
      <c r="C59" s="29" t="s">
        <v>15</v>
      </c>
      <c r="D59" s="29" t="s">
        <v>16</v>
      </c>
      <c r="E59" s="29" t="s">
        <v>17</v>
      </c>
      <c r="G59" s="36" t="s">
        <v>22</v>
      </c>
      <c r="H59" s="37"/>
      <c r="I59" s="38" t="s">
        <v>34</v>
      </c>
      <c r="J59" s="39" t="s">
        <v>28</v>
      </c>
      <c r="K59" s="39" t="s">
        <v>30</v>
      </c>
    </row>
    <row r="60" spans="1:11" x14ac:dyDescent="0.2">
      <c r="A60" s="55">
        <f>IF(J54&lt;=95,J54,0)</f>
        <v>0</v>
      </c>
      <c r="B60" s="55">
        <f>IF(J54&lt;95,0,IF(J54&lt;110,J54,IF(J54&gt;110,0)))</f>
        <v>0</v>
      </c>
      <c r="C60" s="55">
        <f>IF(J54&lt;110,0,IF(J54&lt;130,J54,IF(J54&gt;130,0)))</f>
        <v>0</v>
      </c>
      <c r="D60" s="55">
        <f>IF(J54&lt;130,0,IF(J54&lt;160,J54,IF(J54&gt;130,0)))</f>
        <v>0</v>
      </c>
      <c r="E60" s="55">
        <f>IF(J54&gt;160,J54,)</f>
        <v>0</v>
      </c>
      <c r="G60" s="40" t="s">
        <v>23</v>
      </c>
      <c r="H60" s="41"/>
      <c r="I60" s="42" t="s">
        <v>35</v>
      </c>
      <c r="J60" s="43" t="s">
        <v>36</v>
      </c>
      <c r="K60" s="43" t="s">
        <v>31</v>
      </c>
    </row>
    <row r="61" spans="1:11" x14ac:dyDescent="0.2">
      <c r="A61" s="54" t="s">
        <v>5</v>
      </c>
      <c r="B61" s="2"/>
      <c r="C61" s="2"/>
      <c r="D61" s="2"/>
      <c r="E61" s="2"/>
      <c r="G61" s="40" t="s">
        <v>24</v>
      </c>
      <c r="H61" s="41"/>
      <c r="I61" s="43" t="s">
        <v>27</v>
      </c>
      <c r="J61" s="43" t="s">
        <v>29</v>
      </c>
      <c r="K61" s="43"/>
    </row>
    <row r="62" spans="1:11" x14ac:dyDescent="0.2">
      <c r="A62" s="2"/>
      <c r="B62" s="2"/>
      <c r="C62" s="2"/>
      <c r="D62" s="2"/>
      <c r="E62" s="2"/>
      <c r="G62" s="44" t="s">
        <v>25</v>
      </c>
      <c r="H62" s="41"/>
      <c r="I62" s="43"/>
      <c r="J62" s="43"/>
      <c r="K62" s="43"/>
    </row>
    <row r="63" spans="1:11" x14ac:dyDescent="0.2">
      <c r="A63" s="2"/>
      <c r="B63" s="2"/>
      <c r="C63" s="2"/>
      <c r="D63" s="2"/>
      <c r="E63" s="2"/>
      <c r="G63" s="40" t="s">
        <v>26</v>
      </c>
      <c r="H63" s="41"/>
      <c r="I63" s="43"/>
      <c r="J63" s="43"/>
      <c r="K63" s="43"/>
    </row>
    <row r="64" spans="1:11" x14ac:dyDescent="0.2">
      <c r="G64" s="3" t="s">
        <v>32</v>
      </c>
      <c r="H64" s="1"/>
      <c r="I64" s="1"/>
      <c r="J64" s="1"/>
      <c r="K64" s="1"/>
    </row>
    <row r="65" spans="1:11" x14ac:dyDescent="0.2">
      <c r="A65" s="63" t="s">
        <v>49</v>
      </c>
      <c r="B65" s="63"/>
      <c r="C65" s="63"/>
      <c r="D65" s="62"/>
      <c r="E65" s="64"/>
      <c r="G65" s="3" t="s">
        <v>32</v>
      </c>
      <c r="H65" s="1"/>
      <c r="I65" s="1"/>
      <c r="J65" s="1"/>
      <c r="K65" s="1"/>
    </row>
    <row r="66" spans="1:11" x14ac:dyDescent="0.2">
      <c r="A66" s="8" t="s">
        <v>1</v>
      </c>
      <c r="B66" s="9"/>
      <c r="C66" s="2">
        <f>J54</f>
        <v>0</v>
      </c>
      <c r="G66" s="3" t="s">
        <v>32</v>
      </c>
      <c r="H66" s="1"/>
      <c r="I66" s="1"/>
      <c r="J66" s="1"/>
      <c r="K66" s="1"/>
    </row>
    <row r="67" spans="1:11" x14ac:dyDescent="0.2">
      <c r="A67" s="8" t="s">
        <v>0</v>
      </c>
      <c r="B67" s="9"/>
      <c r="C67" s="2">
        <f>B54</f>
        <v>0</v>
      </c>
      <c r="G67" s="3" t="s">
        <v>33</v>
      </c>
      <c r="H67" s="1"/>
      <c r="I67" s="1"/>
      <c r="J67" s="1"/>
      <c r="K67" s="1"/>
    </row>
    <row r="68" spans="1:11" x14ac:dyDescent="0.2">
      <c r="A68" s="8" t="s">
        <v>6</v>
      </c>
      <c r="B68" s="9"/>
      <c r="C68" s="2">
        <f>C67*0.6</f>
        <v>0</v>
      </c>
      <c r="G68" s="5"/>
      <c r="H68" s="5"/>
      <c r="I68" s="5"/>
      <c r="J68" s="5"/>
      <c r="K68" s="5"/>
    </row>
    <row r="69" spans="1:11" x14ac:dyDescent="0.2">
      <c r="A69" s="17" t="s">
        <v>46</v>
      </c>
      <c r="B69" s="18"/>
      <c r="C69" s="19">
        <f>SUM(C66+C68)</f>
        <v>0</v>
      </c>
    </row>
    <row r="72" spans="1:11" x14ac:dyDescent="0.2">
      <c r="A72" s="62" t="s">
        <v>50</v>
      </c>
      <c r="B72" s="62"/>
      <c r="C72" s="62"/>
      <c r="D72" s="62"/>
      <c r="E72" s="62"/>
      <c r="F72" s="62"/>
    </row>
    <row r="73" spans="1:11" s="12" customFormat="1" x14ac:dyDescent="0.2">
      <c r="A73" s="58" t="s">
        <v>48</v>
      </c>
      <c r="B73" s="59"/>
      <c r="C73" s="60">
        <f>J54</f>
        <v>0</v>
      </c>
    </row>
    <row r="74" spans="1:11" x14ac:dyDescent="0.2">
      <c r="A74" s="8" t="s">
        <v>44</v>
      </c>
      <c r="B74" s="61"/>
      <c r="C74" s="54">
        <f>B54</f>
        <v>0</v>
      </c>
    </row>
    <row r="75" spans="1:11" x14ac:dyDescent="0.2">
      <c r="A75" s="6" t="s">
        <v>45</v>
      </c>
      <c r="B75" s="7"/>
      <c r="C75" s="2">
        <f>C74*0.6</f>
        <v>0</v>
      </c>
    </row>
    <row r="76" spans="1:11" x14ac:dyDescent="0.2">
      <c r="A76" s="17" t="s">
        <v>47</v>
      </c>
      <c r="B76" s="18"/>
      <c r="C76" s="19">
        <f>SUM(C73+C75)</f>
        <v>0</v>
      </c>
    </row>
    <row r="80" spans="1:11" x14ac:dyDescent="0.2">
      <c r="A80" s="51" t="s">
        <v>37</v>
      </c>
      <c r="B80" s="52"/>
      <c r="C80" s="52"/>
      <c r="D80" s="52"/>
      <c r="E80" s="53"/>
      <c r="G80" s="51" t="s">
        <v>38</v>
      </c>
      <c r="H80" s="52"/>
      <c r="I80" s="52"/>
      <c r="J80" s="52"/>
      <c r="K80" s="53"/>
    </row>
    <row r="81" spans="1:11" x14ac:dyDescent="0.2">
      <c r="A81" s="4"/>
      <c r="B81" s="5"/>
      <c r="C81" s="5"/>
      <c r="D81" s="5"/>
      <c r="E81" s="21"/>
      <c r="G81" s="4"/>
      <c r="H81" s="5"/>
      <c r="I81" s="5"/>
      <c r="J81" s="5"/>
      <c r="K81" s="21"/>
    </row>
    <row r="82" spans="1:11" x14ac:dyDescent="0.2">
      <c r="A82" s="6"/>
      <c r="B82" s="7"/>
      <c r="C82" s="7"/>
      <c r="D82" s="7"/>
      <c r="E82" s="11"/>
      <c r="G82" s="6"/>
      <c r="H82" s="7"/>
      <c r="I82" s="7"/>
      <c r="J82" s="7"/>
      <c r="K82" s="11"/>
    </row>
  </sheetData>
  <mergeCells count="2">
    <mergeCell ref="A72:F72"/>
    <mergeCell ref="A65:E65"/>
  </mergeCells>
  <phoneticPr fontId="0" type="noConversion"/>
  <pageMargins left="0.98425196850393704" right="0.39370078740157483" top="0.39370078740157483" bottom="0.39370078740157483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SUPERFICI E VOLUMI</vt:lpstr>
      <vt:lpstr>'CALCOLO SUPERFICI E VOLUMI'!Titoli_stampa</vt:lpstr>
    </vt:vector>
  </TitlesOfParts>
  <Company>STUDIO BONA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Modello-calcolo-superfici</dc:title>
  <dc:subject>Modello-calcolo-superfici</dc:subject>
  <dc:creator>Comune di Rocca San Giovanni</dc:creator>
  <cp:lastModifiedBy>Francesco D'Angelo</cp:lastModifiedBy>
  <cp:lastPrinted>2002-02-08T22:44:20Z</cp:lastPrinted>
  <dcterms:created xsi:type="dcterms:W3CDTF">2002-02-08T21:14:19Z</dcterms:created>
  <dcterms:modified xsi:type="dcterms:W3CDTF">2021-12-02T16:41:51Z</dcterms:modified>
</cp:coreProperties>
</file>